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https://okslovenije.sharepoint.com/sites/home/EU PISARNA/EU projekti/2024_6_ZMIGAJ SE DO VADBE/IZVAJANJE/07_MREŽA IZVAJALCEV ŠR VADBE/1. JP/"/>
    </mc:Choice>
  </mc:AlternateContent>
  <xr:revisionPtr revIDLastSave="517" documentId="13_ncr:1_{5142C01A-F5BE-434B-8B26-9FAF40B209E6}" xr6:coauthVersionLast="47" xr6:coauthVersionMax="47" xr10:uidLastSave="{DFFE465B-228D-4889-9A93-9D0D1B593092}"/>
  <bookViews>
    <workbookView xWindow="-108" yWindow="-108" windowWidth="30936" windowHeight="16776" firstSheet="1" activeTab="1" xr2:uid="{FC1A1D76-0FE2-41A6-9E27-F3A2D38613C4}"/>
  </bookViews>
  <sheets>
    <sheet name="SE B_Zahtevek za plačilo" sheetId="1" r:id="rId1"/>
    <sheet name="Evidenca prisotnosti udeleženc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3" l="1"/>
  <c r="K48" i="3"/>
  <c r="B27" i="1" s="1"/>
  <c r="K25" i="3"/>
  <c r="B26" i="1" s="1"/>
  <c r="J70" i="3"/>
  <c r="I70" i="3"/>
  <c r="H70" i="3"/>
  <c r="G70" i="3"/>
  <c r="F70" i="3"/>
  <c r="E70" i="3"/>
  <c r="D70" i="3"/>
  <c r="C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J47" i="3"/>
  <c r="I47" i="3"/>
  <c r="H47" i="3"/>
  <c r="G47" i="3"/>
  <c r="F47" i="3"/>
  <c r="E47" i="3"/>
  <c r="D47" i="3"/>
  <c r="C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J24" i="3"/>
  <c r="I24" i="3"/>
  <c r="H24" i="3"/>
  <c r="G24" i="3"/>
  <c r="F24" i="3"/>
  <c r="E24" i="3"/>
  <c r="D24" i="3"/>
  <c r="C24" i="3"/>
  <c r="K23" i="3"/>
  <c r="K22" i="3"/>
  <c r="K21" i="3"/>
  <c r="K20" i="3"/>
  <c r="K19" i="3"/>
  <c r="K18" i="3"/>
  <c r="L18" i="3" s="1"/>
  <c r="K17" i="3"/>
  <c r="L17" i="3" s="1"/>
  <c r="K16" i="3"/>
  <c r="K15" i="3"/>
  <c r="K14" i="3"/>
  <c r="K13" i="3"/>
  <c r="K12" i="3"/>
  <c r="K11" i="3"/>
  <c r="K10" i="3"/>
  <c r="K9" i="3"/>
  <c r="L60" i="3" l="1"/>
  <c r="L11" i="3"/>
  <c r="L12" i="3"/>
  <c r="L34" i="3"/>
  <c r="L35" i="3"/>
  <c r="L38" i="3"/>
  <c r="L33" i="3"/>
  <c r="L36" i="3"/>
  <c r="L13" i="3"/>
  <c r="L14" i="3"/>
  <c r="L15" i="3"/>
  <c r="L37" i="3"/>
  <c r="L39" i="3"/>
  <c r="L16" i="3"/>
  <c r="L40" i="3"/>
  <c r="L41" i="3"/>
  <c r="L64" i="3"/>
  <c r="L63" i="3"/>
  <c r="L19" i="3"/>
  <c r="L20" i="3"/>
  <c r="L61" i="3"/>
  <c r="L22" i="3"/>
  <c r="L66" i="3"/>
  <c r="B28" i="1"/>
  <c r="B30" i="1" s="1"/>
  <c r="L23" i="3"/>
  <c r="L67" i="3"/>
  <c r="L46" i="3"/>
  <c r="L68" i="3"/>
  <c r="L69" i="3"/>
  <c r="L42" i="3"/>
  <c r="L21" i="3"/>
  <c r="L43" i="3"/>
  <c r="L65" i="3"/>
  <c r="L44" i="3"/>
  <c r="L45" i="3"/>
  <c r="L9" i="3"/>
  <c r="L10" i="3"/>
  <c r="L32" i="3"/>
  <c r="L55" i="3"/>
  <c r="L62" i="3"/>
  <c r="L56" i="3"/>
  <c r="L57" i="3"/>
  <c r="L58" i="3"/>
  <c r="L59" i="3"/>
  <c r="C26" i="3" l="1"/>
  <c r="B34" i="1"/>
  <c r="C72" i="3"/>
  <c r="C49" i="3"/>
</calcChain>
</file>

<file path=xl/sharedStrings.xml><?xml version="1.0" encoding="utf-8"?>
<sst xmlns="http://schemas.openxmlformats.org/spreadsheetml/2006/main" count="138" uniqueCount="52">
  <si>
    <r>
      <rPr>
        <b/>
        <sz val="10"/>
        <color rgb="FF000000"/>
        <rFont val="Arial"/>
      </rPr>
      <t xml:space="preserve">Podatki o izdajatelju zahtevka </t>
    </r>
    <r>
      <rPr>
        <i/>
        <sz val="10"/>
        <color rgb="FFFF0000"/>
        <rFont val="Arial"/>
      </rPr>
      <t xml:space="preserve">(podatki se samodejno napolnijo iz sistema) </t>
    </r>
  </si>
  <si>
    <t>Naziv prijavitelja:</t>
  </si>
  <si>
    <t>Naslov prijavitelja:</t>
  </si>
  <si>
    <t>Številka pogodbe:</t>
  </si>
  <si>
    <t xml:space="preserve">Davčna številka: </t>
  </si>
  <si>
    <t>Matična številka:</t>
  </si>
  <si>
    <t>Številka transakcijskega računa:</t>
  </si>
  <si>
    <t>Naziv banke, pri kateri je odprt račun</t>
  </si>
  <si>
    <t>Podatki o naslovniku zahtevka</t>
  </si>
  <si>
    <t>OKS -  ZŠZ</t>
  </si>
  <si>
    <t>Ameriška ulica 2</t>
  </si>
  <si>
    <t>1000 Ljubljana</t>
  </si>
  <si>
    <t>Davčna številka: SI66169607</t>
  </si>
  <si>
    <t>Matična številka: 5902380000</t>
  </si>
  <si>
    <t>ZAHTEVEK ZA PLAČILO (ŠT. POGODBE XX-n)</t>
  </si>
  <si>
    <t xml:space="preserve">Na podlagi pogodbe št XXX o finaciranju programa "Zmigaj se do vadbe", vam pošiljamo zahtevek za plačilo sredstev za </t>
  </si>
  <si>
    <t xml:space="preserve">obdobje od </t>
  </si>
  <si>
    <t>do</t>
  </si>
  <si>
    <t>Pregled števila opravljenih ur športno rekreativne vadbe</t>
  </si>
  <si>
    <t>št. opravljenih ur vadbe</t>
  </si>
  <si>
    <t>mesec 1</t>
  </si>
  <si>
    <t>mesec 2</t>
  </si>
  <si>
    <t>mesec 3</t>
  </si>
  <si>
    <t>SKUPAJ:</t>
  </si>
  <si>
    <t>Vrednost SE na uro</t>
  </si>
  <si>
    <t>Žig:</t>
  </si>
  <si>
    <t xml:space="preserve">Skupaj za plačilo: </t>
  </si>
  <si>
    <t>Zahtevku prilagamo  podpisano evidenco prisotnosti udeležencev  za vsak posamezen mesec.</t>
  </si>
  <si>
    <t>Izjava:</t>
  </si>
  <si>
    <t>Izjavljam, da podatki na zahtevku odražajo resnično in pravilno količino opravljenih vadb v obdobju na projektu "Zmigaj se do vadbe".</t>
  </si>
  <si>
    <t>Datum:</t>
  </si>
  <si>
    <t xml:space="preserve">Ime in priimek: </t>
  </si>
  <si>
    <t>Podpis in žig:</t>
  </si>
  <si>
    <t>Sredstva so zagotovljena v okviru operacije »Zmigaj se do vadbe«, ki se izvaja v okviru »Programa za izvajanje Evropske kohezijske politike v obdobju 2021–2027«: cilja politik 4: »Bolj socialna in vključujoča Evropa za izvajanje evropskega stebra socialnih pravic«; prednostne naloge 7: »Dolgotrajna oskrba in zdravje ter socialna vključenost«, specifičnega cilja: »ESO 4.11 Krepitev enakopravnega in pravočasnega dostopa do kakovostnih, trajnostnih in cenovno ugodnih storitev, vključno s storitvami, ki spodbujajo dostop do stanovanj, in storitvami oskrbe, usmerjene v posameznika, vključno z zdravstveno oskrbo; posodobitev sistemov socialne zaščite, vključno s spodbujanjem dostopa do socialne zaščite, s posebnim poudarkom na otrocih in prikrajšanih skupinah; izboljšanje dostopnosti, tudi za invalide, učinkovitosti in odpornosti zdravstvenih sistemov in storitev dolgotrajne oskrbe." </t>
  </si>
  <si>
    <t>Izpis iz informacijskega sistema, ki ga je poptrebno natisniti, podpisati ter priložiti Zahtevku za plačilo</t>
  </si>
  <si>
    <t>Evidenca prisotnosti udeležencev</t>
  </si>
  <si>
    <t>NAZIV PROGRAMA:</t>
  </si>
  <si>
    <t>MESEC 1</t>
  </si>
  <si>
    <t>datum</t>
  </si>
  <si>
    <t>IME IN PRIIMEK UDELEŽENCA</t>
  </si>
  <si>
    <t>SKUPAJ UR</t>
  </si>
  <si>
    <t>% UDELEŽBE</t>
  </si>
  <si>
    <t>PODPIS UDELEŽENCA</t>
  </si>
  <si>
    <t>Ime in priimek udeleženca</t>
  </si>
  <si>
    <t>ŠTEVILO UDELEŽENCEV - PO DNEVIH</t>
  </si>
  <si>
    <t>ŠTEVILO VADB V MESECU SKUPAJ</t>
  </si>
  <si>
    <t>% PRISOTNOSTI NA VADBI V MESECU</t>
  </si>
  <si>
    <t>MESEC 2</t>
  </si>
  <si>
    <t>MESEC 3</t>
  </si>
  <si>
    <t>Izvajalec vadbe - strokovni delavec v športu:</t>
  </si>
  <si>
    <t>Odgovorna oseba prijavitelja: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</si>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</sst>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>
    <font>
      <sz val="11"/>
      <color theme="1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ptos Narrow"/>
      <family val="2"/>
      <scheme val="minor"/>
    </font>
    <font>
      <b/>
      <i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</font>
    <font>
      <b/>
      <sz val="10"/>
      <color rgb="FF000000"/>
      <name val="Arial"/>
    </font>
    <font>
      <i/>
      <sz val="10"/>
      <color rgb="FFFF0000"/>
      <name val="Arial"/>
    </font>
    <font>
      <sz val="10"/>
      <color theme="1"/>
      <name val="Arial"/>
    </font>
    <font>
      <sz val="10"/>
      <color rgb="FF000000"/>
      <name val="Arial"/>
      <charset val="1"/>
    </font>
    <font>
      <b/>
      <sz val="9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F2D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8E8E8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/>
    <xf numFmtId="0" fontId="1" fillId="3" borderId="1" xfId="0" applyFont="1" applyFill="1" applyBorder="1" applyAlignment="1">
      <alignment vertical="center"/>
    </xf>
    <xf numFmtId="0" fontId="2" fillId="0" borderId="14" xfId="0" applyFont="1" applyBorder="1"/>
    <xf numFmtId="0" fontId="3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4" borderId="0" xfId="0" applyFont="1" applyFill="1"/>
    <xf numFmtId="0" fontId="2" fillId="0" borderId="7" xfId="0" applyFont="1" applyBorder="1"/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0" fontId="2" fillId="0" borderId="11" xfId="0" applyNumberFormat="1" applyFont="1" applyBorder="1"/>
    <xf numFmtId="0" fontId="2" fillId="0" borderId="1" xfId="0" applyFont="1" applyBorder="1"/>
    <xf numFmtId="10" fontId="2" fillId="0" borderId="7" xfId="0" applyNumberFormat="1" applyFont="1" applyBorder="1"/>
    <xf numFmtId="10" fontId="2" fillId="0" borderId="13" xfId="0" applyNumberFormat="1" applyFont="1" applyBorder="1"/>
    <xf numFmtId="0" fontId="6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6" fillId="6" borderId="1" xfId="0" applyFont="1" applyFill="1" applyBorder="1"/>
    <xf numFmtId="0" fontId="1" fillId="2" borderId="1" xfId="0" applyFont="1" applyFill="1" applyBorder="1" applyAlignment="1">
      <alignment horizontal="left"/>
    </xf>
    <xf numFmtId="10" fontId="2" fillId="2" borderId="1" xfId="0" applyNumberFormat="1" applyFont="1" applyFill="1" applyBorder="1"/>
    <xf numFmtId="10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4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/>
    <xf numFmtId="0" fontId="1" fillId="0" borderId="5" xfId="0" applyFont="1" applyBorder="1"/>
    <xf numFmtId="164" fontId="1" fillId="3" borderId="6" xfId="0" applyNumberFormat="1" applyFont="1" applyFill="1" applyBorder="1" applyAlignment="1">
      <alignment horizontal="center"/>
    </xf>
    <xf numFmtId="0" fontId="8" fillId="0" borderId="0" xfId="0" applyFont="1"/>
    <xf numFmtId="0" fontId="2" fillId="5" borderId="1" xfId="0" applyFont="1" applyFill="1" applyBorder="1"/>
    <xf numFmtId="0" fontId="1" fillId="5" borderId="1" xfId="0" applyFont="1" applyFill="1" applyBorder="1"/>
    <xf numFmtId="0" fontId="9" fillId="3" borderId="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0" fontId="13" fillId="0" borderId="0" xfId="0" applyFont="1"/>
    <xf numFmtId="0" fontId="15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1" fillId="7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4" fillId="0" borderId="0" xfId="0" applyFont="1" applyAlignment="1">
      <alignment horizontal="left" wrapText="1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DDF2D2"/>
      <color rgb="FFEDF9F4"/>
      <color rgb="FF9ADF91"/>
      <color rgb="FF97D876"/>
      <color rgb="FFC0EAD7"/>
      <color rgb="FFBEEAB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3</xdr:col>
      <xdr:colOff>1236345</xdr:colOff>
      <xdr:row>0</xdr:row>
      <xdr:rowOff>1303020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A08D639-DF6A-40E9-A9BF-A78B67CBA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7019925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</xdr:rowOff>
    </xdr:from>
    <xdr:to>
      <xdr:col>10</xdr:col>
      <xdr:colOff>17545</xdr:colOff>
      <xdr:row>0</xdr:row>
      <xdr:rowOff>1607820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0F56FA39-1F0F-4CAD-908D-D4A0F0575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"/>
          <a:ext cx="9329185" cy="1596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D3CE-C417-40D9-8DF3-89753CEFB592}">
  <dimension ref="A1:J46"/>
  <sheetViews>
    <sheetView view="pageBreakPreview" topLeftCell="A25" zoomScaleNormal="100" zoomScaleSheetLayoutView="100" workbookViewId="0">
      <selection activeCell="C33" sqref="C33"/>
    </sheetView>
  </sheetViews>
  <sheetFormatPr defaultColWidth="9.140625" defaultRowHeight="13.15"/>
  <cols>
    <col min="1" max="1" width="19.7109375" style="6" customWidth="1"/>
    <col min="2" max="2" width="32.85546875" style="6" customWidth="1"/>
    <col min="3" max="3" width="37.28515625" style="6" customWidth="1"/>
    <col min="4" max="4" width="30.28515625" style="6" customWidth="1"/>
    <col min="5" max="6" width="9.140625" style="6" hidden="1" customWidth="1"/>
    <col min="7" max="7" width="14.140625" style="6" hidden="1" customWidth="1"/>
    <col min="8" max="8" width="9.140625" style="6" hidden="1" customWidth="1"/>
    <col min="9" max="9" width="14.85546875" style="6" hidden="1" customWidth="1"/>
    <col min="10" max="10" width="0.140625" style="6" hidden="1" customWidth="1"/>
    <col min="11" max="16384" width="9.140625" style="6"/>
  </cols>
  <sheetData>
    <row r="1" spans="1:5" ht="105" customHeight="1"/>
    <row r="2" spans="1:5">
      <c r="A2" s="76" t="s">
        <v>0</v>
      </c>
      <c r="B2" s="77"/>
      <c r="C2" s="77"/>
      <c r="D2" s="77"/>
      <c r="E2" s="78"/>
    </row>
    <row r="3" spans="1:5">
      <c r="A3" s="74" t="s">
        <v>1</v>
      </c>
      <c r="B3" s="75"/>
      <c r="C3" s="79"/>
      <c r="D3" s="80"/>
      <c r="E3" s="81"/>
    </row>
    <row r="4" spans="1:5">
      <c r="A4" s="74" t="s">
        <v>2</v>
      </c>
      <c r="B4" s="75"/>
      <c r="C4" s="79"/>
      <c r="D4" s="80"/>
      <c r="E4" s="81"/>
    </row>
    <row r="5" spans="1:5">
      <c r="A5" s="62" t="s">
        <v>3</v>
      </c>
      <c r="B5" s="63"/>
      <c r="C5" s="64"/>
      <c r="D5" s="65"/>
      <c r="E5" s="66"/>
    </row>
    <row r="6" spans="1:5">
      <c r="A6" s="74" t="s">
        <v>4</v>
      </c>
      <c r="B6" s="75"/>
      <c r="C6" s="79"/>
      <c r="D6" s="80"/>
      <c r="E6" s="81"/>
    </row>
    <row r="7" spans="1:5">
      <c r="A7" s="62" t="s">
        <v>5</v>
      </c>
      <c r="B7" s="63"/>
      <c r="C7" s="64"/>
      <c r="D7" s="65"/>
      <c r="E7" s="66"/>
    </row>
    <row r="8" spans="1:5">
      <c r="A8" s="74" t="s">
        <v>6</v>
      </c>
      <c r="B8" s="75"/>
      <c r="C8" s="64"/>
      <c r="D8" s="65"/>
      <c r="E8" s="66"/>
    </row>
    <row r="9" spans="1:5">
      <c r="A9" s="74" t="s">
        <v>7</v>
      </c>
      <c r="B9" s="75"/>
      <c r="C9" s="79"/>
      <c r="D9" s="80"/>
      <c r="E9" s="81"/>
    </row>
    <row r="11" spans="1:5">
      <c r="A11" s="21"/>
    </row>
    <row r="12" spans="1:5">
      <c r="A12" s="83" t="s">
        <v>8</v>
      </c>
      <c r="B12" s="77"/>
      <c r="C12" s="77"/>
      <c r="D12" s="77"/>
      <c r="E12" s="78"/>
    </row>
    <row r="13" spans="1:5">
      <c r="A13" s="82" t="s">
        <v>9</v>
      </c>
      <c r="B13" s="82"/>
      <c r="C13" s="58"/>
      <c r="D13" s="58"/>
    </row>
    <row r="14" spans="1:5">
      <c r="A14" s="82" t="s">
        <v>10</v>
      </c>
      <c r="B14" s="82"/>
      <c r="C14" s="58"/>
      <c r="D14" s="58"/>
    </row>
    <row r="15" spans="1:5">
      <c r="A15" s="82" t="s">
        <v>11</v>
      </c>
      <c r="B15" s="82"/>
      <c r="C15" s="58"/>
      <c r="D15" s="58"/>
    </row>
    <row r="16" spans="1:5">
      <c r="A16" s="82" t="s">
        <v>12</v>
      </c>
      <c r="B16" s="82"/>
      <c r="C16" s="59"/>
      <c r="D16" s="58"/>
    </row>
    <row r="17" spans="1:10">
      <c r="A17" s="82" t="s">
        <v>13</v>
      </c>
      <c r="B17" s="82"/>
      <c r="C17" s="58"/>
      <c r="D17" s="58"/>
    </row>
    <row r="18" spans="1:10" ht="23.25" customHeight="1"/>
    <row r="19" spans="1:10" ht="23.25" customHeight="1">
      <c r="A19" s="72" t="s">
        <v>14</v>
      </c>
      <c r="B19" s="72"/>
      <c r="C19" s="72"/>
      <c r="D19" s="72"/>
      <c r="E19" s="67"/>
      <c r="F19" s="67"/>
      <c r="G19" s="67"/>
      <c r="H19" s="67"/>
      <c r="I19" s="67"/>
      <c r="J19" s="67"/>
    </row>
    <row r="20" spans="1:10" ht="21" customHeight="1">
      <c r="A20" s="6" t="s">
        <v>15</v>
      </c>
    </row>
    <row r="21" spans="1:10" ht="24.75" customHeight="1">
      <c r="A21" s="6" t="s">
        <v>16</v>
      </c>
      <c r="B21" s="48"/>
      <c r="C21" s="6" t="s">
        <v>17</v>
      </c>
      <c r="D21" s="48"/>
    </row>
    <row r="22" spans="1:10" ht="21.75" customHeight="1">
      <c r="A22" s="21"/>
      <c r="B22" s="21"/>
      <c r="C22" s="21"/>
      <c r="D22" s="21"/>
      <c r="E22" s="21"/>
    </row>
    <row r="23" spans="1:10">
      <c r="A23" s="21" t="s">
        <v>18</v>
      </c>
      <c r="B23" s="21"/>
      <c r="C23" s="21"/>
      <c r="D23" s="21"/>
      <c r="E23" s="21"/>
    </row>
    <row r="24" spans="1:10">
      <c r="D24" s="21"/>
      <c r="E24" s="21"/>
      <c r="I24" s="49"/>
    </row>
    <row r="25" spans="1:10" ht="28.9" customHeight="1">
      <c r="A25" s="29"/>
      <c r="B25" s="71" t="s">
        <v>19</v>
      </c>
      <c r="C25" s="21"/>
      <c r="G25" s="49"/>
    </row>
    <row r="26" spans="1:10" ht="12.75">
      <c r="A26" s="29" t="s">
        <v>20</v>
      </c>
      <c r="B26" s="7">
        <f>'Evidenca prisotnosti udeležence'!K25</f>
        <v>0</v>
      </c>
      <c r="C26" s="21"/>
      <c r="G26" s="49"/>
    </row>
    <row r="27" spans="1:10" ht="12.75">
      <c r="A27" s="29" t="s">
        <v>21</v>
      </c>
      <c r="B27" s="7">
        <f>'Evidenca prisotnosti udeležence'!K48</f>
        <v>0</v>
      </c>
      <c r="C27" s="21"/>
      <c r="G27" s="49"/>
    </row>
    <row r="28" spans="1:10">
      <c r="A28" s="29" t="s">
        <v>22</v>
      </c>
      <c r="B28" s="7">
        <f>'Evidenca prisotnosti udeležence'!K71</f>
        <v>0</v>
      </c>
    </row>
    <row r="29" spans="1:10" ht="17.45" customHeight="1">
      <c r="B29" s="50"/>
    </row>
    <row r="30" spans="1:10" ht="25.15" customHeight="1">
      <c r="A30" s="51" t="s">
        <v>23</v>
      </c>
      <c r="B30" s="52">
        <f>B26+B27+B28</f>
        <v>0</v>
      </c>
      <c r="C30" s="21"/>
    </row>
    <row r="31" spans="1:10">
      <c r="A31" s="21"/>
      <c r="B31" s="53"/>
    </row>
    <row r="32" spans="1:10" ht="23.45" customHeight="1">
      <c r="A32" s="22" t="s">
        <v>24</v>
      </c>
      <c r="B32" s="54">
        <v>75.930000000000007</v>
      </c>
      <c r="C32" s="21"/>
      <c r="G32" s="6" t="s">
        <v>25</v>
      </c>
    </row>
    <row r="33" spans="1:4" ht="13.9" thickBot="1">
      <c r="A33" s="21"/>
      <c r="B33" s="21"/>
      <c r="C33" s="21"/>
    </row>
    <row r="34" spans="1:4" ht="24.75" customHeight="1" thickBot="1">
      <c r="A34" s="55" t="s">
        <v>26</v>
      </c>
      <c r="B34" s="56">
        <f>B30*75.93</f>
        <v>0</v>
      </c>
      <c r="C34" s="21"/>
    </row>
    <row r="35" spans="1:4" ht="16.899999999999999" customHeight="1">
      <c r="A35" s="21"/>
      <c r="B35" s="21"/>
      <c r="C35" s="21"/>
    </row>
    <row r="36" spans="1:4" ht="17.45" customHeight="1">
      <c r="A36" s="6" t="s">
        <v>27</v>
      </c>
    </row>
    <row r="37" spans="1:4" ht="22.15" customHeight="1"/>
    <row r="38" spans="1:4">
      <c r="A38" s="57" t="s">
        <v>28</v>
      </c>
      <c r="B38" s="57"/>
    </row>
    <row r="39" spans="1:4">
      <c r="A39" s="6" t="s">
        <v>29</v>
      </c>
    </row>
    <row r="41" spans="1:4">
      <c r="A41" s="6" t="s">
        <v>30</v>
      </c>
    </row>
    <row r="42" spans="1:4">
      <c r="A42" s="6" t="s">
        <v>31</v>
      </c>
    </row>
    <row r="43" spans="1:4" ht="19.149999999999999" customHeight="1"/>
    <row r="44" spans="1:4">
      <c r="A44" s="6" t="s">
        <v>32</v>
      </c>
    </row>
    <row r="46" spans="1:4" ht="87.75" customHeight="1">
      <c r="A46" s="73" t="s">
        <v>33</v>
      </c>
      <c r="B46" s="73"/>
      <c r="C46" s="73"/>
      <c r="D46" s="73"/>
    </row>
  </sheetData>
  <mergeCells count="18">
    <mergeCell ref="A2:E2"/>
    <mergeCell ref="C3:E3"/>
    <mergeCell ref="C4:E4"/>
    <mergeCell ref="C6:E6"/>
    <mergeCell ref="A17:B17"/>
    <mergeCell ref="A8:B8"/>
    <mergeCell ref="A9:B9"/>
    <mergeCell ref="C9:E9"/>
    <mergeCell ref="A12:E12"/>
    <mergeCell ref="A16:B16"/>
    <mergeCell ref="A13:B13"/>
    <mergeCell ref="A14:B14"/>
    <mergeCell ref="A15:B15"/>
    <mergeCell ref="A19:D19"/>
    <mergeCell ref="A46:D46"/>
    <mergeCell ref="A6:B6"/>
    <mergeCell ref="A3:B3"/>
    <mergeCell ref="A4:B4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9555-012D-4A39-98D0-B6A00F1C43F9}">
  <sheetPr>
    <pageSetUpPr fitToPage="1"/>
  </sheetPr>
  <dimension ref="A1:W87"/>
  <sheetViews>
    <sheetView tabSelected="1" view="pageBreakPreview" topLeftCell="A76" zoomScaleNormal="100" zoomScaleSheetLayoutView="100" workbookViewId="0">
      <selection activeCell="F66" sqref="F66"/>
    </sheetView>
  </sheetViews>
  <sheetFormatPr defaultColWidth="9.140625" defaultRowHeight="13.15"/>
  <cols>
    <col min="1" max="1" width="10" style="19" customWidth="1"/>
    <col min="2" max="2" width="42.7109375" style="6" customWidth="1"/>
    <col min="3" max="12" width="10.7109375" style="6" customWidth="1"/>
    <col min="13" max="13" width="45.28515625" style="6" customWidth="1"/>
    <col min="14" max="16" width="9.140625" style="6"/>
    <col min="17" max="17" width="8.7109375" style="6" customWidth="1"/>
    <col min="18" max="22" width="9.140625" style="6"/>
    <col min="23" max="23" width="31.42578125" style="6" customWidth="1"/>
    <col min="24" max="16384" width="9.140625" style="6"/>
  </cols>
  <sheetData>
    <row r="1" spans="1:13" ht="130.15" customHeight="1"/>
    <row r="2" spans="1:13">
      <c r="A2" s="20" t="s">
        <v>34</v>
      </c>
      <c r="C2" s="21"/>
      <c r="D2" s="21"/>
    </row>
    <row r="3" spans="1:13">
      <c r="A3" s="21" t="s">
        <v>35</v>
      </c>
    </row>
    <row r="4" spans="1:13">
      <c r="A4" s="21" t="s">
        <v>36</v>
      </c>
    </row>
    <row r="5" spans="1:13">
      <c r="A5" s="21"/>
    </row>
    <row r="6" spans="1:13">
      <c r="B6" s="22" t="s">
        <v>37</v>
      </c>
    </row>
    <row r="7" spans="1:13">
      <c r="A7" s="24"/>
      <c r="C7" s="6" t="s">
        <v>38</v>
      </c>
      <c r="D7" s="6" t="s">
        <v>38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38</v>
      </c>
      <c r="J7" s="6" t="s">
        <v>38</v>
      </c>
    </row>
    <row r="8" spans="1:13" ht="24" customHeight="1">
      <c r="A8" s="25"/>
      <c r="B8" s="1" t="s">
        <v>39</v>
      </c>
      <c r="C8" s="1"/>
      <c r="D8" s="1"/>
      <c r="E8" s="1"/>
      <c r="F8" s="1"/>
      <c r="G8" s="1"/>
      <c r="H8" s="1"/>
      <c r="I8" s="1"/>
      <c r="J8" s="1"/>
      <c r="K8" s="60" t="s">
        <v>40</v>
      </c>
      <c r="L8" s="61" t="s">
        <v>41</v>
      </c>
      <c r="M8" s="60" t="s">
        <v>42</v>
      </c>
    </row>
    <row r="9" spans="1:13" ht="18.75" customHeight="1">
      <c r="A9" s="2">
        <v>1</v>
      </c>
      <c r="B9" s="13" t="s">
        <v>43</v>
      </c>
      <c r="C9" s="3"/>
      <c r="D9" s="3"/>
      <c r="E9" s="3"/>
      <c r="F9" s="3"/>
      <c r="G9" s="3"/>
      <c r="H9" s="3"/>
      <c r="I9" s="3"/>
      <c r="J9" s="4"/>
      <c r="K9" s="5">
        <f>COUNTIF(C9:J9, "X")</f>
        <v>0</v>
      </c>
      <c r="L9" s="28" t="e">
        <f xml:space="preserve"> K9/K25</f>
        <v>#DIV/0!</v>
      </c>
      <c r="M9" s="29"/>
    </row>
    <row r="10" spans="1:13" ht="15.75" customHeight="1">
      <c r="A10" s="7">
        <v>2</v>
      </c>
      <c r="B10" s="13" t="s">
        <v>43</v>
      </c>
      <c r="C10" s="8"/>
      <c r="D10" s="8"/>
      <c r="E10" s="8"/>
      <c r="F10" s="8"/>
      <c r="G10" s="8"/>
      <c r="H10" s="8"/>
      <c r="I10" s="8"/>
      <c r="J10" s="9"/>
      <c r="K10" s="10">
        <f t="shared" ref="K10:K23" si="0">COUNTIF(C10:J10, "X")</f>
        <v>0</v>
      </c>
      <c r="L10" s="30" t="e">
        <f xml:space="preserve"> K10/K25</f>
        <v>#DIV/0!</v>
      </c>
      <c r="M10" s="29"/>
    </row>
    <row r="11" spans="1:13" ht="15" customHeight="1">
      <c r="A11" s="7">
        <v>3</v>
      </c>
      <c r="B11" s="13" t="s">
        <v>43</v>
      </c>
      <c r="C11" s="8"/>
      <c r="D11" s="8"/>
      <c r="E11" s="8"/>
      <c r="F11" s="8"/>
      <c r="G11" s="8"/>
      <c r="H11" s="8"/>
      <c r="I11" s="8"/>
      <c r="J11" s="9"/>
      <c r="K11" s="10">
        <f t="shared" si="0"/>
        <v>0</v>
      </c>
      <c r="L11" s="30" t="e">
        <f xml:space="preserve"> K11/K25</f>
        <v>#DIV/0!</v>
      </c>
      <c r="M11" s="29"/>
    </row>
    <row r="12" spans="1:13" ht="16.5" customHeight="1">
      <c r="A12" s="7">
        <v>4</v>
      </c>
      <c r="B12" s="13" t="s">
        <v>43</v>
      </c>
      <c r="C12" s="8"/>
      <c r="D12" s="8"/>
      <c r="E12" s="8"/>
      <c r="F12" s="8"/>
      <c r="G12" s="8"/>
      <c r="H12" s="8"/>
      <c r="I12" s="8"/>
      <c r="J12" s="9"/>
      <c r="K12" s="10">
        <f t="shared" si="0"/>
        <v>0</v>
      </c>
      <c r="L12" s="30" t="e">
        <f xml:space="preserve"> K12/K25</f>
        <v>#DIV/0!</v>
      </c>
      <c r="M12" s="29"/>
    </row>
    <row r="13" spans="1:13" ht="15.75" customHeight="1">
      <c r="A13" s="7">
        <v>5</v>
      </c>
      <c r="B13" s="13" t="s">
        <v>43</v>
      </c>
      <c r="C13" s="8"/>
      <c r="D13" s="8"/>
      <c r="E13" s="8"/>
      <c r="F13" s="8"/>
      <c r="G13" s="8"/>
      <c r="H13" s="8"/>
      <c r="I13" s="8"/>
      <c r="J13" s="9"/>
      <c r="K13" s="10">
        <f t="shared" si="0"/>
        <v>0</v>
      </c>
      <c r="L13" s="30" t="e">
        <f xml:space="preserve"> K13/K25</f>
        <v>#DIV/0!</v>
      </c>
      <c r="M13" s="29"/>
    </row>
    <row r="14" spans="1:13" ht="14.25" customHeight="1">
      <c r="A14" s="7">
        <v>6</v>
      </c>
      <c r="B14" s="13" t="s">
        <v>43</v>
      </c>
      <c r="C14" s="8"/>
      <c r="D14" s="8"/>
      <c r="E14" s="8"/>
      <c r="F14" s="8"/>
      <c r="G14" s="8"/>
      <c r="H14" s="8"/>
      <c r="I14" s="8"/>
      <c r="J14" s="9"/>
      <c r="K14" s="10">
        <f t="shared" si="0"/>
        <v>0</v>
      </c>
      <c r="L14" s="30" t="e">
        <f xml:space="preserve"> K14/K25</f>
        <v>#DIV/0!</v>
      </c>
      <c r="M14" s="29"/>
    </row>
    <row r="15" spans="1:13">
      <c r="A15" s="7">
        <v>7</v>
      </c>
      <c r="B15" s="13" t="s">
        <v>43</v>
      </c>
      <c r="C15" s="8"/>
      <c r="D15" s="8"/>
      <c r="E15" s="8"/>
      <c r="F15" s="8"/>
      <c r="G15" s="8"/>
      <c r="H15" s="8"/>
      <c r="I15" s="8"/>
      <c r="J15" s="9"/>
      <c r="K15" s="10">
        <f t="shared" si="0"/>
        <v>0</v>
      </c>
      <c r="L15" s="30" t="e">
        <f xml:space="preserve"> K15/K25</f>
        <v>#DIV/0!</v>
      </c>
      <c r="M15" s="29"/>
    </row>
    <row r="16" spans="1:13">
      <c r="A16" s="7">
        <v>8</v>
      </c>
      <c r="B16" s="13" t="s">
        <v>43</v>
      </c>
      <c r="C16" s="8"/>
      <c r="D16" s="8"/>
      <c r="E16" s="8"/>
      <c r="F16" s="8"/>
      <c r="G16" s="8"/>
      <c r="H16" s="8"/>
      <c r="I16" s="8"/>
      <c r="J16" s="9"/>
      <c r="K16" s="10">
        <f t="shared" si="0"/>
        <v>0</v>
      </c>
      <c r="L16" s="30" t="e">
        <f xml:space="preserve"> K16/K25</f>
        <v>#DIV/0!</v>
      </c>
      <c r="M16" s="29"/>
    </row>
    <row r="17" spans="1:13" ht="12.75" customHeight="1">
      <c r="A17" s="7">
        <v>9</v>
      </c>
      <c r="B17" s="13" t="s">
        <v>43</v>
      </c>
      <c r="C17" s="8"/>
      <c r="D17" s="8"/>
      <c r="E17" s="8"/>
      <c r="F17" s="8"/>
      <c r="G17" s="8"/>
      <c r="H17" s="8"/>
      <c r="I17" s="8"/>
      <c r="J17" s="9"/>
      <c r="K17" s="10">
        <f t="shared" si="0"/>
        <v>0</v>
      </c>
      <c r="L17" s="30" t="e">
        <f xml:space="preserve"> K17/K25</f>
        <v>#DIV/0!</v>
      </c>
      <c r="M17" s="29"/>
    </row>
    <row r="18" spans="1:13" ht="15.75" customHeight="1">
      <c r="A18" s="7">
        <v>10</v>
      </c>
      <c r="B18" s="13" t="s">
        <v>43</v>
      </c>
      <c r="C18" s="8"/>
      <c r="D18" s="8"/>
      <c r="E18" s="8"/>
      <c r="F18" s="8"/>
      <c r="G18" s="8"/>
      <c r="H18" s="8"/>
      <c r="I18" s="8"/>
      <c r="J18" s="9"/>
      <c r="K18" s="10">
        <f t="shared" si="0"/>
        <v>0</v>
      </c>
      <c r="L18" s="30" t="e">
        <f xml:space="preserve"> K18/K25</f>
        <v>#DIV/0!</v>
      </c>
      <c r="M18" s="29"/>
    </row>
    <row r="19" spans="1:13" ht="14.25" customHeight="1">
      <c r="A19" s="7">
        <v>11</v>
      </c>
      <c r="B19" s="13" t="s">
        <v>43</v>
      </c>
      <c r="C19" s="8"/>
      <c r="D19" s="8"/>
      <c r="E19" s="8"/>
      <c r="F19" s="8"/>
      <c r="G19" s="8"/>
      <c r="H19" s="8"/>
      <c r="I19" s="8"/>
      <c r="J19" s="9"/>
      <c r="K19" s="10">
        <f t="shared" si="0"/>
        <v>0</v>
      </c>
      <c r="L19" s="30" t="e">
        <f xml:space="preserve"> K19/K25</f>
        <v>#DIV/0!</v>
      </c>
      <c r="M19" s="29"/>
    </row>
    <row r="20" spans="1:13" ht="16.5" customHeight="1">
      <c r="A20" s="7">
        <v>12</v>
      </c>
      <c r="B20" s="13" t="s">
        <v>43</v>
      </c>
      <c r="C20" s="8"/>
      <c r="D20" s="8"/>
      <c r="E20" s="8"/>
      <c r="F20" s="8"/>
      <c r="G20" s="8"/>
      <c r="H20" s="8"/>
      <c r="I20" s="8"/>
      <c r="J20" s="9"/>
      <c r="K20" s="10">
        <f t="shared" si="0"/>
        <v>0</v>
      </c>
      <c r="L20" s="30" t="e">
        <f xml:space="preserve"> K20/K25</f>
        <v>#DIV/0!</v>
      </c>
      <c r="M20" s="29"/>
    </row>
    <row r="21" spans="1:13" ht="14.25" customHeight="1">
      <c r="A21" s="7">
        <v>13</v>
      </c>
      <c r="B21" s="13" t="s">
        <v>43</v>
      </c>
      <c r="C21" s="8"/>
      <c r="D21" s="8"/>
      <c r="E21" s="8"/>
      <c r="F21" s="8"/>
      <c r="G21" s="8"/>
      <c r="H21" s="8"/>
      <c r="I21" s="8"/>
      <c r="J21" s="9"/>
      <c r="K21" s="10">
        <f t="shared" si="0"/>
        <v>0</v>
      </c>
      <c r="L21" s="30" t="e">
        <f xml:space="preserve"> K21/K25</f>
        <v>#DIV/0!</v>
      </c>
      <c r="M21" s="29"/>
    </row>
    <row r="22" spans="1:13" ht="14.25" customHeight="1">
      <c r="A22" s="7">
        <v>14</v>
      </c>
      <c r="B22" s="13" t="s">
        <v>43</v>
      </c>
      <c r="C22" s="8"/>
      <c r="D22" s="8"/>
      <c r="E22" s="8"/>
      <c r="F22" s="8"/>
      <c r="G22" s="8"/>
      <c r="H22" s="8"/>
      <c r="I22" s="8"/>
      <c r="J22" s="9"/>
      <c r="K22" s="12">
        <f t="shared" si="0"/>
        <v>0</v>
      </c>
      <c r="L22" s="31" t="e">
        <f xml:space="preserve"> K22/K25</f>
        <v>#DIV/0!</v>
      </c>
      <c r="M22" s="29"/>
    </row>
    <row r="23" spans="1:13" ht="15" customHeight="1">
      <c r="A23" s="7">
        <v>15</v>
      </c>
      <c r="B23" s="13" t="s">
        <v>43</v>
      </c>
      <c r="C23" s="14"/>
      <c r="D23" s="14"/>
      <c r="E23" s="14"/>
      <c r="F23" s="14"/>
      <c r="G23" s="14"/>
      <c r="H23" s="14"/>
      <c r="I23" s="14"/>
      <c r="J23" s="15"/>
      <c r="K23" s="16">
        <f t="shared" si="0"/>
        <v>0</v>
      </c>
      <c r="L23" s="31" t="e">
        <f xml:space="preserve"> K23/K25</f>
        <v>#DIV/0!</v>
      </c>
      <c r="M23" s="29"/>
    </row>
    <row r="24" spans="1:13" ht="16.149999999999999" customHeight="1">
      <c r="A24" s="32" t="s">
        <v>44</v>
      </c>
      <c r="B24" s="33"/>
      <c r="C24" s="37">
        <f>COUNTIF(C9:C23,"x")</f>
        <v>0</v>
      </c>
      <c r="D24" s="37">
        <f t="shared" ref="D24:J24" si="1">COUNTIF(D9:D23,"x")</f>
        <v>0</v>
      </c>
      <c r="E24" s="37">
        <f t="shared" si="1"/>
        <v>0</v>
      </c>
      <c r="F24" s="37">
        <f t="shared" si="1"/>
        <v>0</v>
      </c>
      <c r="G24" s="37">
        <f t="shared" si="1"/>
        <v>0</v>
      </c>
      <c r="H24" s="37">
        <f t="shared" si="1"/>
        <v>0</v>
      </c>
      <c r="I24" s="37">
        <f t="shared" si="1"/>
        <v>0</v>
      </c>
      <c r="J24" s="37">
        <f t="shared" si="1"/>
        <v>0</v>
      </c>
      <c r="K24" s="33"/>
      <c r="L24" s="35"/>
    </row>
    <row r="25" spans="1:13" ht="13.9" customHeight="1">
      <c r="A25" s="32" t="s">
        <v>45</v>
      </c>
      <c r="B25" s="36"/>
      <c r="C25" s="34"/>
      <c r="D25" s="34"/>
      <c r="E25" s="34"/>
      <c r="F25" s="34"/>
      <c r="G25" s="34"/>
      <c r="H25" s="34"/>
      <c r="I25" s="34"/>
      <c r="J25" s="34"/>
      <c r="K25" s="37">
        <f>COUNTA(C8:J8)</f>
        <v>0</v>
      </c>
      <c r="L25" s="38"/>
    </row>
    <row r="26" spans="1:13" ht="13.9">
      <c r="A26" s="32" t="s">
        <v>46</v>
      </c>
      <c r="B26" s="33"/>
      <c r="C26" s="35" t="e">
        <f>SUM(L9:L23)/15</f>
        <v>#DIV/0!</v>
      </c>
      <c r="D26" s="36"/>
      <c r="E26" s="36"/>
      <c r="F26" s="36"/>
      <c r="G26" s="36"/>
      <c r="H26" s="36"/>
      <c r="I26" s="36"/>
      <c r="J26" s="36"/>
      <c r="K26" s="36"/>
      <c r="L26" s="36"/>
    </row>
    <row r="29" spans="1:13">
      <c r="B29" s="22" t="s">
        <v>47</v>
      </c>
    </row>
    <row r="30" spans="1:13">
      <c r="C30" s="6" t="s">
        <v>38</v>
      </c>
      <c r="D30" s="6" t="s">
        <v>38</v>
      </c>
      <c r="E30" s="6" t="s">
        <v>38</v>
      </c>
      <c r="F30" s="6" t="s">
        <v>38</v>
      </c>
      <c r="G30" s="6" t="s">
        <v>38</v>
      </c>
      <c r="H30" s="6" t="s">
        <v>38</v>
      </c>
      <c r="I30" s="6" t="s">
        <v>38</v>
      </c>
      <c r="J30" s="6" t="s">
        <v>38</v>
      </c>
    </row>
    <row r="31" spans="1:13" ht="39.6">
      <c r="A31" s="8"/>
      <c r="B31" s="11" t="s">
        <v>39</v>
      </c>
      <c r="C31" s="39"/>
      <c r="D31" s="39"/>
      <c r="E31" s="39"/>
      <c r="F31" s="39"/>
      <c r="G31" s="39"/>
      <c r="H31" s="39"/>
      <c r="I31" s="39"/>
      <c r="J31" s="40"/>
      <c r="K31" s="68" t="s">
        <v>40</v>
      </c>
      <c r="L31" s="27" t="s">
        <v>41</v>
      </c>
      <c r="M31" s="26" t="s">
        <v>42</v>
      </c>
    </row>
    <row r="32" spans="1:13">
      <c r="A32" s="8">
        <v>1</v>
      </c>
      <c r="B32" s="8" t="s">
        <v>43</v>
      </c>
      <c r="C32" s="8"/>
      <c r="D32" s="8"/>
      <c r="E32" s="8"/>
      <c r="F32" s="8"/>
      <c r="G32" s="8"/>
      <c r="H32" s="8"/>
      <c r="I32" s="8"/>
      <c r="J32" s="9"/>
      <c r="K32" s="23">
        <f>COUNTIF(C32:J32, "x")</f>
        <v>0</v>
      </c>
      <c r="L32" s="30" t="e">
        <f xml:space="preserve"> K32/K48</f>
        <v>#DIV/0!</v>
      </c>
      <c r="M32" s="29"/>
    </row>
    <row r="33" spans="1:23">
      <c r="A33" s="8">
        <v>2</v>
      </c>
      <c r="B33" s="8" t="s">
        <v>43</v>
      </c>
      <c r="C33" s="8"/>
      <c r="D33" s="8"/>
      <c r="E33" s="8"/>
      <c r="F33" s="8"/>
      <c r="G33" s="8"/>
      <c r="H33" s="8"/>
      <c r="I33" s="8"/>
      <c r="J33" s="9"/>
      <c r="K33" s="23">
        <f t="shared" ref="K33:K46" si="2">COUNTIF(C33:J33, "x")</f>
        <v>0</v>
      </c>
      <c r="L33" s="30" t="e">
        <f xml:space="preserve"> K33/K48</f>
        <v>#DIV/0!</v>
      </c>
      <c r="M33" s="29"/>
    </row>
    <row r="34" spans="1:23">
      <c r="A34" s="8">
        <v>3</v>
      </c>
      <c r="B34" s="8" t="s">
        <v>43</v>
      </c>
      <c r="C34" s="8"/>
      <c r="D34" s="8"/>
      <c r="E34" s="8"/>
      <c r="F34" s="8"/>
      <c r="G34" s="8"/>
      <c r="H34" s="8"/>
      <c r="I34" s="8"/>
      <c r="J34" s="9"/>
      <c r="K34" s="23">
        <f t="shared" si="2"/>
        <v>0</v>
      </c>
      <c r="L34" s="30" t="e">
        <f xml:space="preserve"> K34/K48</f>
        <v>#DIV/0!</v>
      </c>
      <c r="M34" s="29"/>
    </row>
    <row r="35" spans="1:23">
      <c r="A35" s="8">
        <v>4</v>
      </c>
      <c r="B35" s="8" t="s">
        <v>43</v>
      </c>
      <c r="C35" s="8"/>
      <c r="D35" s="8"/>
      <c r="E35" s="8"/>
      <c r="F35" s="8"/>
      <c r="G35" s="8"/>
      <c r="H35" s="8"/>
      <c r="I35" s="8"/>
      <c r="J35" s="9"/>
      <c r="K35" s="23">
        <f t="shared" si="2"/>
        <v>0</v>
      </c>
      <c r="L35" s="30" t="e">
        <f xml:space="preserve"> K35/K48</f>
        <v>#DIV/0!</v>
      </c>
      <c r="M35" s="29"/>
    </row>
    <row r="36" spans="1:23">
      <c r="A36" s="8">
        <v>5</v>
      </c>
      <c r="B36" s="8" t="s">
        <v>43</v>
      </c>
      <c r="C36" s="8"/>
      <c r="D36" s="8"/>
      <c r="E36" s="8"/>
      <c r="F36" s="8"/>
      <c r="G36" s="8"/>
      <c r="H36" s="8"/>
      <c r="I36" s="8"/>
      <c r="J36" s="9"/>
      <c r="K36" s="23">
        <f t="shared" si="2"/>
        <v>0</v>
      </c>
      <c r="L36" s="30" t="e">
        <f xml:space="preserve"> K36/K48</f>
        <v>#DIV/0!</v>
      </c>
      <c r="M36" s="29"/>
      <c r="W36" s="19"/>
    </row>
    <row r="37" spans="1:23">
      <c r="A37" s="8">
        <v>6</v>
      </c>
      <c r="B37" s="8" t="s">
        <v>43</v>
      </c>
      <c r="C37" s="8"/>
      <c r="D37" s="8"/>
      <c r="E37" s="8"/>
      <c r="F37" s="8"/>
      <c r="G37" s="8"/>
      <c r="H37" s="8"/>
      <c r="I37" s="8"/>
      <c r="J37" s="9"/>
      <c r="K37" s="23">
        <f t="shared" si="2"/>
        <v>0</v>
      </c>
      <c r="L37" s="30" t="e">
        <f xml:space="preserve"> K37/K48</f>
        <v>#DIV/0!</v>
      </c>
      <c r="M37" s="29"/>
    </row>
    <row r="38" spans="1:23">
      <c r="A38" s="8">
        <v>7</v>
      </c>
      <c r="B38" s="8" t="s">
        <v>43</v>
      </c>
      <c r="C38" s="8"/>
      <c r="D38" s="8"/>
      <c r="E38" s="8"/>
      <c r="F38" s="8"/>
      <c r="G38" s="8"/>
      <c r="H38" s="8"/>
      <c r="I38" s="8"/>
      <c r="J38" s="9"/>
      <c r="K38" s="23">
        <f t="shared" si="2"/>
        <v>0</v>
      </c>
      <c r="L38" s="30" t="e">
        <f xml:space="preserve"> K38/K48</f>
        <v>#DIV/0!</v>
      </c>
      <c r="M38" s="29"/>
    </row>
    <row r="39" spans="1:23">
      <c r="A39" s="8">
        <v>8</v>
      </c>
      <c r="B39" s="8" t="s">
        <v>43</v>
      </c>
      <c r="C39" s="8"/>
      <c r="D39" s="8"/>
      <c r="E39" s="8"/>
      <c r="F39" s="8"/>
      <c r="G39" s="8"/>
      <c r="H39" s="8"/>
      <c r="I39" s="8"/>
      <c r="J39" s="9"/>
      <c r="K39" s="23">
        <f t="shared" si="2"/>
        <v>0</v>
      </c>
      <c r="L39" s="30" t="e">
        <f xml:space="preserve"> K39/K48</f>
        <v>#DIV/0!</v>
      </c>
      <c r="M39" s="29"/>
    </row>
    <row r="40" spans="1:23">
      <c r="A40" s="8">
        <v>9</v>
      </c>
      <c r="B40" s="8" t="s">
        <v>43</v>
      </c>
      <c r="C40" s="8"/>
      <c r="D40" s="8"/>
      <c r="E40" s="8"/>
      <c r="F40" s="8"/>
      <c r="G40" s="8"/>
      <c r="H40" s="8"/>
      <c r="I40" s="8"/>
      <c r="J40" s="9"/>
      <c r="K40" s="23">
        <f t="shared" si="2"/>
        <v>0</v>
      </c>
      <c r="L40" s="30" t="e">
        <f xml:space="preserve"> K40/K48</f>
        <v>#DIV/0!</v>
      </c>
      <c r="M40" s="29"/>
    </row>
    <row r="41" spans="1:23">
      <c r="A41" s="8">
        <v>10</v>
      </c>
      <c r="B41" s="8" t="s">
        <v>43</v>
      </c>
      <c r="C41" s="8"/>
      <c r="D41" s="8"/>
      <c r="E41" s="8"/>
      <c r="F41" s="8"/>
      <c r="G41" s="8"/>
      <c r="H41" s="8"/>
      <c r="I41" s="8"/>
      <c r="J41" s="9"/>
      <c r="K41" s="23">
        <f t="shared" si="2"/>
        <v>0</v>
      </c>
      <c r="L41" s="30" t="e">
        <f xml:space="preserve"> K41/K48</f>
        <v>#DIV/0!</v>
      </c>
      <c r="M41" s="29"/>
    </row>
    <row r="42" spans="1:23">
      <c r="A42" s="8">
        <v>11</v>
      </c>
      <c r="B42" s="8" t="s">
        <v>43</v>
      </c>
      <c r="C42" s="8"/>
      <c r="D42" s="8"/>
      <c r="E42" s="8"/>
      <c r="F42" s="8"/>
      <c r="G42" s="8"/>
      <c r="H42" s="8"/>
      <c r="I42" s="8"/>
      <c r="J42" s="9"/>
      <c r="K42" s="23">
        <f t="shared" si="2"/>
        <v>0</v>
      </c>
      <c r="L42" s="30" t="e">
        <f xml:space="preserve"> K42/K48</f>
        <v>#DIV/0!</v>
      </c>
      <c r="M42" s="29"/>
    </row>
    <row r="43" spans="1:23">
      <c r="A43" s="8">
        <v>12</v>
      </c>
      <c r="B43" s="8" t="s">
        <v>43</v>
      </c>
      <c r="C43" s="8"/>
      <c r="D43" s="8"/>
      <c r="E43" s="8"/>
      <c r="F43" s="8"/>
      <c r="G43" s="8"/>
      <c r="H43" s="8"/>
      <c r="I43" s="8"/>
      <c r="J43" s="9"/>
      <c r="K43" s="23">
        <f t="shared" si="2"/>
        <v>0</v>
      </c>
      <c r="L43" s="30" t="e">
        <f xml:space="preserve"> K43/K48</f>
        <v>#DIV/0!</v>
      </c>
      <c r="M43" s="29"/>
    </row>
    <row r="44" spans="1:23">
      <c r="A44" s="8">
        <v>13</v>
      </c>
      <c r="B44" s="8" t="s">
        <v>43</v>
      </c>
      <c r="C44" s="8"/>
      <c r="D44" s="8"/>
      <c r="E44" s="8"/>
      <c r="F44" s="8"/>
      <c r="G44" s="8"/>
      <c r="H44" s="8"/>
      <c r="I44" s="8"/>
      <c r="J44" s="9"/>
      <c r="K44" s="23">
        <f t="shared" si="2"/>
        <v>0</v>
      </c>
      <c r="L44" s="30" t="e">
        <f xml:space="preserve"> K44/K48</f>
        <v>#DIV/0!</v>
      </c>
      <c r="M44" s="29"/>
    </row>
    <row r="45" spans="1:23">
      <c r="A45" s="8">
        <v>14</v>
      </c>
      <c r="B45" s="8" t="s">
        <v>43</v>
      </c>
      <c r="C45" s="8"/>
      <c r="D45" s="8"/>
      <c r="E45" s="8"/>
      <c r="F45" s="8"/>
      <c r="G45" s="8"/>
      <c r="H45" s="8"/>
      <c r="I45" s="8"/>
      <c r="J45" s="9"/>
      <c r="K45" s="23">
        <f t="shared" si="2"/>
        <v>0</v>
      </c>
      <c r="L45" s="30" t="e">
        <f xml:space="preserve"> K45/K48</f>
        <v>#DIV/0!</v>
      </c>
      <c r="M45" s="29"/>
    </row>
    <row r="46" spans="1:23">
      <c r="A46" s="14">
        <v>15</v>
      </c>
      <c r="B46" s="14" t="s">
        <v>43</v>
      </c>
      <c r="C46" s="14"/>
      <c r="D46" s="14"/>
      <c r="E46" s="14"/>
      <c r="F46" s="14"/>
      <c r="G46" s="14"/>
      <c r="H46" s="14"/>
      <c r="I46" s="14"/>
      <c r="J46" s="15"/>
      <c r="K46" s="16">
        <f t="shared" si="2"/>
        <v>0</v>
      </c>
      <c r="L46" s="31" t="e">
        <f xml:space="preserve"> K46/K48</f>
        <v>#DIV/0!</v>
      </c>
      <c r="M46" s="29"/>
    </row>
    <row r="47" spans="1:23" ht="13.9">
      <c r="A47" s="41" t="s">
        <v>44</v>
      </c>
      <c r="B47" s="33"/>
      <c r="C47" s="37">
        <f t="shared" ref="C47:J47" si="3">COUNTIF(C32:C46,"X")</f>
        <v>0</v>
      </c>
      <c r="D47" s="37">
        <f t="shared" si="3"/>
        <v>0</v>
      </c>
      <c r="E47" s="37">
        <f t="shared" si="3"/>
        <v>0</v>
      </c>
      <c r="F47" s="37">
        <f t="shared" si="3"/>
        <v>0</v>
      </c>
      <c r="G47" s="37">
        <f t="shared" si="3"/>
        <v>0</v>
      </c>
      <c r="H47" s="37">
        <f t="shared" si="3"/>
        <v>0</v>
      </c>
      <c r="I47" s="37">
        <f t="shared" si="3"/>
        <v>0</v>
      </c>
      <c r="J47" s="37">
        <f t="shared" si="3"/>
        <v>0</v>
      </c>
      <c r="K47" s="70"/>
      <c r="L47" s="36"/>
    </row>
    <row r="48" spans="1:23" ht="13.9">
      <c r="A48" s="41" t="s">
        <v>45</v>
      </c>
      <c r="B48" s="42"/>
      <c r="C48" s="37"/>
      <c r="D48" s="37"/>
      <c r="E48" s="37"/>
      <c r="F48" s="37"/>
      <c r="G48" s="37"/>
      <c r="H48" s="37"/>
      <c r="I48" s="37"/>
      <c r="J48" s="37"/>
      <c r="K48" s="37">
        <f>COUNTA(C31:J31)</f>
        <v>0</v>
      </c>
      <c r="L48" s="35"/>
    </row>
    <row r="49" spans="1:13" ht="13.9">
      <c r="A49" s="41" t="s">
        <v>46</v>
      </c>
      <c r="B49" s="33"/>
      <c r="C49" s="35" t="e">
        <f>SUM(L32:L46)/15</f>
        <v>#DIV/0!</v>
      </c>
      <c r="D49" s="36"/>
      <c r="E49" s="36"/>
      <c r="F49" s="36"/>
      <c r="G49" s="36"/>
      <c r="H49" s="36"/>
      <c r="I49" s="36"/>
      <c r="J49" s="36"/>
      <c r="K49" s="36"/>
      <c r="L49" s="36"/>
    </row>
    <row r="52" spans="1:13">
      <c r="B52" s="22" t="s">
        <v>48</v>
      </c>
    </row>
    <row r="53" spans="1:13">
      <c r="C53" s="6" t="s">
        <v>38</v>
      </c>
      <c r="D53" s="6" t="s">
        <v>38</v>
      </c>
      <c r="E53" s="6" t="s">
        <v>38</v>
      </c>
      <c r="F53" s="6" t="s">
        <v>38</v>
      </c>
      <c r="G53" s="6" t="s">
        <v>38</v>
      </c>
      <c r="H53" s="6" t="s">
        <v>38</v>
      </c>
      <c r="I53" s="6" t="s">
        <v>38</v>
      </c>
      <c r="J53" s="6" t="s">
        <v>38</v>
      </c>
    </row>
    <row r="54" spans="1:13" ht="39.6">
      <c r="A54" s="8"/>
      <c r="B54" s="11" t="s">
        <v>39</v>
      </c>
      <c r="C54" s="39"/>
      <c r="D54" s="39"/>
      <c r="E54" s="39"/>
      <c r="F54" s="39"/>
      <c r="G54" s="39"/>
      <c r="H54" s="39"/>
      <c r="I54" s="39"/>
      <c r="J54" s="40"/>
      <c r="K54" s="68" t="s">
        <v>40</v>
      </c>
      <c r="L54" s="27" t="s">
        <v>41</v>
      </c>
      <c r="M54" s="26" t="s">
        <v>42</v>
      </c>
    </row>
    <row r="55" spans="1:13">
      <c r="A55" s="8">
        <v>1</v>
      </c>
      <c r="B55" s="8" t="s">
        <v>43</v>
      </c>
      <c r="C55" s="8"/>
      <c r="D55" s="8"/>
      <c r="E55" s="8"/>
      <c r="F55" s="8"/>
      <c r="G55" s="8"/>
      <c r="H55" s="8"/>
      <c r="I55" s="8"/>
      <c r="J55" s="9"/>
      <c r="K55" s="23">
        <f>COUNTIF(C55:J55, "X")</f>
        <v>0</v>
      </c>
      <c r="L55" s="30" t="e">
        <f>K55/K71</f>
        <v>#DIV/0!</v>
      </c>
      <c r="M55" s="29"/>
    </row>
    <row r="56" spans="1:13">
      <c r="A56" s="8">
        <v>2</v>
      </c>
      <c r="B56" s="8" t="s">
        <v>43</v>
      </c>
      <c r="C56" s="8"/>
      <c r="D56" s="8"/>
      <c r="E56" s="8"/>
      <c r="F56" s="8"/>
      <c r="G56" s="8"/>
      <c r="H56" s="8"/>
      <c r="I56" s="8"/>
      <c r="J56" s="9"/>
      <c r="K56" s="23">
        <f t="shared" ref="K56:K69" si="4">COUNTIF(C56:J56, "X")</f>
        <v>0</v>
      </c>
      <c r="L56" s="30" t="e">
        <f>K56/K71</f>
        <v>#DIV/0!</v>
      </c>
      <c r="M56" s="29"/>
    </row>
    <row r="57" spans="1:13">
      <c r="A57" s="8">
        <v>3</v>
      </c>
      <c r="B57" s="8" t="s">
        <v>43</v>
      </c>
      <c r="C57" s="8"/>
      <c r="D57" s="8"/>
      <c r="E57" s="8"/>
      <c r="F57" s="8"/>
      <c r="G57" s="8"/>
      <c r="H57" s="8"/>
      <c r="I57" s="8"/>
      <c r="J57" s="9"/>
      <c r="K57" s="23">
        <f t="shared" si="4"/>
        <v>0</v>
      </c>
      <c r="L57" s="30" t="e">
        <f>K57/K71</f>
        <v>#DIV/0!</v>
      </c>
      <c r="M57" s="29"/>
    </row>
    <row r="58" spans="1:13">
      <c r="A58" s="8">
        <v>4</v>
      </c>
      <c r="B58" s="8" t="s">
        <v>43</v>
      </c>
      <c r="C58" s="8"/>
      <c r="D58" s="8"/>
      <c r="E58" s="8"/>
      <c r="F58" s="8"/>
      <c r="G58" s="8"/>
      <c r="H58" s="8"/>
      <c r="I58" s="8"/>
      <c r="J58" s="9"/>
      <c r="K58" s="23">
        <f t="shared" si="4"/>
        <v>0</v>
      </c>
      <c r="L58" s="30" t="e">
        <f>K58/K71</f>
        <v>#DIV/0!</v>
      </c>
      <c r="M58" s="29"/>
    </row>
    <row r="59" spans="1:13">
      <c r="A59" s="8">
        <v>5</v>
      </c>
      <c r="B59" s="8" t="s">
        <v>43</v>
      </c>
      <c r="C59" s="8"/>
      <c r="D59" s="8"/>
      <c r="E59" s="8"/>
      <c r="F59" s="8"/>
      <c r="G59" s="8"/>
      <c r="H59" s="8"/>
      <c r="I59" s="8"/>
      <c r="J59" s="9"/>
      <c r="K59" s="23">
        <f t="shared" si="4"/>
        <v>0</v>
      </c>
      <c r="L59" s="30" t="e">
        <f>K59/K71</f>
        <v>#DIV/0!</v>
      </c>
      <c r="M59" s="29"/>
    </row>
    <row r="60" spans="1:13">
      <c r="A60" s="8">
        <v>6</v>
      </c>
      <c r="B60" s="8" t="s">
        <v>43</v>
      </c>
      <c r="C60" s="8"/>
      <c r="D60" s="8"/>
      <c r="E60" s="8"/>
      <c r="F60" s="8"/>
      <c r="G60" s="8"/>
      <c r="H60" s="8"/>
      <c r="I60" s="8"/>
      <c r="J60" s="9"/>
      <c r="K60" s="23">
        <f t="shared" si="4"/>
        <v>0</v>
      </c>
      <c r="L60" s="30" t="e">
        <f>K60/K71</f>
        <v>#DIV/0!</v>
      </c>
      <c r="M60" s="29"/>
    </row>
    <row r="61" spans="1:13">
      <c r="A61" s="8">
        <v>7</v>
      </c>
      <c r="B61" s="8" t="s">
        <v>43</v>
      </c>
      <c r="C61" s="8"/>
      <c r="D61" s="8"/>
      <c r="E61" s="8"/>
      <c r="F61" s="8"/>
      <c r="G61" s="8"/>
      <c r="H61" s="8"/>
      <c r="I61" s="8"/>
      <c r="J61" s="9"/>
      <c r="K61" s="23">
        <f t="shared" si="4"/>
        <v>0</v>
      </c>
      <c r="L61" s="30" t="e">
        <f>K61/K71</f>
        <v>#DIV/0!</v>
      </c>
      <c r="M61" s="29"/>
    </row>
    <row r="62" spans="1:13">
      <c r="A62" s="8">
        <v>8</v>
      </c>
      <c r="B62" s="8" t="s">
        <v>43</v>
      </c>
      <c r="C62" s="8"/>
      <c r="D62" s="8"/>
      <c r="E62" s="8"/>
      <c r="F62" s="8"/>
      <c r="G62" s="8"/>
      <c r="H62" s="8"/>
      <c r="I62" s="8"/>
      <c r="J62" s="9"/>
      <c r="K62" s="23">
        <f t="shared" si="4"/>
        <v>0</v>
      </c>
      <c r="L62" s="30" t="e">
        <f>K62/K71</f>
        <v>#DIV/0!</v>
      </c>
      <c r="M62" s="29"/>
    </row>
    <row r="63" spans="1:13">
      <c r="A63" s="8">
        <v>9</v>
      </c>
      <c r="B63" s="8" t="s">
        <v>43</v>
      </c>
      <c r="C63" s="8"/>
      <c r="D63" s="8"/>
      <c r="E63" s="8"/>
      <c r="F63" s="8"/>
      <c r="G63" s="8"/>
      <c r="H63" s="8"/>
      <c r="I63" s="8"/>
      <c r="J63" s="9"/>
      <c r="K63" s="23">
        <f t="shared" si="4"/>
        <v>0</v>
      </c>
      <c r="L63" s="30" t="e">
        <f>K63/K71</f>
        <v>#DIV/0!</v>
      </c>
      <c r="M63" s="29"/>
    </row>
    <row r="64" spans="1:13">
      <c r="A64" s="8">
        <v>10</v>
      </c>
      <c r="B64" s="8" t="s">
        <v>43</v>
      </c>
      <c r="C64" s="8"/>
      <c r="D64" s="8"/>
      <c r="E64" s="8"/>
      <c r="F64" s="8"/>
      <c r="G64" s="8"/>
      <c r="H64" s="8"/>
      <c r="I64" s="8"/>
      <c r="J64" s="9"/>
      <c r="K64" s="23">
        <f t="shared" si="4"/>
        <v>0</v>
      </c>
      <c r="L64" s="30" t="e">
        <f>K64/K71</f>
        <v>#DIV/0!</v>
      </c>
      <c r="M64" s="29"/>
    </row>
    <row r="65" spans="1:13">
      <c r="A65" s="8">
        <v>11</v>
      </c>
      <c r="B65" s="8" t="s">
        <v>43</v>
      </c>
      <c r="C65" s="8"/>
      <c r="D65" s="8"/>
      <c r="E65" s="8"/>
      <c r="F65" s="8"/>
      <c r="G65" s="8"/>
      <c r="H65" s="8"/>
      <c r="I65" s="8"/>
      <c r="J65" s="9"/>
      <c r="K65" s="23">
        <f t="shared" si="4"/>
        <v>0</v>
      </c>
      <c r="L65" s="30" t="e">
        <f>K65/K71</f>
        <v>#DIV/0!</v>
      </c>
      <c r="M65" s="29"/>
    </row>
    <row r="66" spans="1:13">
      <c r="A66" s="8">
        <v>12</v>
      </c>
      <c r="B66" s="8" t="s">
        <v>43</v>
      </c>
      <c r="C66" s="8"/>
      <c r="D66" s="8"/>
      <c r="E66" s="8"/>
      <c r="F66" s="8"/>
      <c r="G66" s="8"/>
      <c r="H66" s="8"/>
      <c r="I66" s="8"/>
      <c r="J66" s="9"/>
      <c r="K66" s="23">
        <f t="shared" si="4"/>
        <v>0</v>
      </c>
      <c r="L66" s="30" t="e">
        <f>K66/K71</f>
        <v>#DIV/0!</v>
      </c>
      <c r="M66" s="29"/>
    </row>
    <row r="67" spans="1:13">
      <c r="A67" s="8">
        <v>13</v>
      </c>
      <c r="B67" s="8" t="s">
        <v>43</v>
      </c>
      <c r="C67" s="8"/>
      <c r="D67" s="8"/>
      <c r="E67" s="8"/>
      <c r="F67" s="8"/>
      <c r="G67" s="8"/>
      <c r="H67" s="8"/>
      <c r="I67" s="8"/>
      <c r="J67" s="9"/>
      <c r="K67" s="23">
        <f t="shared" si="4"/>
        <v>0</v>
      </c>
      <c r="L67" s="30" t="e">
        <f>K67/K71</f>
        <v>#DIV/0!</v>
      </c>
      <c r="M67" s="29"/>
    </row>
    <row r="68" spans="1:13">
      <c r="A68" s="8">
        <v>14</v>
      </c>
      <c r="B68" s="8" t="s">
        <v>43</v>
      </c>
      <c r="C68" s="8"/>
      <c r="D68" s="8"/>
      <c r="E68" s="8"/>
      <c r="F68" s="8"/>
      <c r="G68" s="8"/>
      <c r="H68" s="8"/>
      <c r="I68" s="8"/>
      <c r="J68" s="9"/>
      <c r="K68" s="23">
        <f t="shared" si="4"/>
        <v>0</v>
      </c>
      <c r="L68" s="30" t="e">
        <f>K68/K71</f>
        <v>#DIV/0!</v>
      </c>
      <c r="M68" s="29"/>
    </row>
    <row r="69" spans="1:13">
      <c r="A69" s="14">
        <v>15</v>
      </c>
      <c r="B69" s="14" t="s">
        <v>43</v>
      </c>
      <c r="C69" s="17"/>
      <c r="D69" s="17"/>
      <c r="E69" s="17"/>
      <c r="F69" s="17"/>
      <c r="G69" s="17"/>
      <c r="H69" s="17"/>
      <c r="I69" s="17"/>
      <c r="J69" s="18"/>
      <c r="K69" s="12">
        <f t="shared" si="4"/>
        <v>0</v>
      </c>
      <c r="L69" s="31" t="e">
        <f>K69/K71</f>
        <v>#DIV/0!</v>
      </c>
      <c r="M69" s="29"/>
    </row>
    <row r="70" spans="1:13" ht="13.9">
      <c r="A70" s="32" t="s">
        <v>44</v>
      </c>
      <c r="B70" s="33"/>
      <c r="C70" s="37">
        <f>COUNTIF(C55:C68,"X")</f>
        <v>0</v>
      </c>
      <c r="D70" s="37">
        <f>COUNTIF(D55:D68,"X")</f>
        <v>0</v>
      </c>
      <c r="E70" s="37">
        <f t="shared" ref="E70:J70" si="5">COUNTIF(E55:E68,"X")</f>
        <v>0</v>
      </c>
      <c r="F70" s="37">
        <f t="shared" si="5"/>
        <v>0</v>
      </c>
      <c r="G70" s="37">
        <f t="shared" si="5"/>
        <v>0</v>
      </c>
      <c r="H70" s="37">
        <f t="shared" si="5"/>
        <v>0</v>
      </c>
      <c r="I70" s="37">
        <f t="shared" si="5"/>
        <v>0</v>
      </c>
      <c r="J70" s="37">
        <f t="shared" si="5"/>
        <v>0</v>
      </c>
      <c r="K70" s="69"/>
      <c r="L70" s="43"/>
    </row>
    <row r="71" spans="1:13" ht="13.9">
      <c r="A71" s="32" t="s">
        <v>45</v>
      </c>
      <c r="B71" s="33"/>
      <c r="C71" s="38"/>
      <c r="D71" s="37"/>
      <c r="E71" s="37"/>
      <c r="F71" s="37"/>
      <c r="G71" s="37"/>
      <c r="H71" s="37"/>
      <c r="I71" s="37"/>
      <c r="J71" s="37"/>
      <c r="K71" s="37">
        <f>COUNTA(C54:J54)</f>
        <v>0</v>
      </c>
      <c r="L71" s="35"/>
    </row>
    <row r="72" spans="1:13" ht="13.9">
      <c r="A72" s="32" t="s">
        <v>46</v>
      </c>
      <c r="B72" s="33"/>
      <c r="C72" s="35" t="e">
        <f>SUM(L55:L69)/15</f>
        <v>#DIV/0!</v>
      </c>
      <c r="D72" s="36"/>
      <c r="E72" s="36"/>
      <c r="F72" s="36"/>
      <c r="G72" s="36"/>
      <c r="H72" s="36"/>
      <c r="I72" s="36"/>
      <c r="J72" s="36"/>
      <c r="K72" s="36"/>
      <c r="L72" s="36"/>
    </row>
    <row r="73" spans="1:13">
      <c r="B73" s="21"/>
      <c r="C73" s="44"/>
    </row>
    <row r="75" spans="1:13">
      <c r="B75" s="45"/>
    </row>
    <row r="76" spans="1:13">
      <c r="A76" s="21" t="s">
        <v>49</v>
      </c>
      <c r="G76" s="21" t="s">
        <v>50</v>
      </c>
    </row>
    <row r="77" spans="1:13">
      <c r="A77" s="6"/>
    </row>
    <row r="78" spans="1:13">
      <c r="A78" s="6" t="s">
        <v>31</v>
      </c>
      <c r="G78" s="6" t="s">
        <v>31</v>
      </c>
    </row>
    <row r="79" spans="1:13">
      <c r="A79" s="6"/>
    </row>
    <row r="80" spans="1:13">
      <c r="A80" s="6" t="s">
        <v>51</v>
      </c>
      <c r="G80" s="6" t="s">
        <v>51</v>
      </c>
    </row>
    <row r="81" spans="1:7">
      <c r="A81" s="6"/>
      <c r="D81" s="46"/>
    </row>
    <row r="82" spans="1:7">
      <c r="A82" s="6" t="s">
        <v>30</v>
      </c>
      <c r="B82" s="47"/>
      <c r="G82" s="6" t="s">
        <v>30</v>
      </c>
    </row>
    <row r="87" spans="1:7">
      <c r="A87" s="45"/>
    </row>
  </sheetData>
  <pageMargins left="0.70866141732283472" right="0.70866141732283472" top="0.74803149606299213" bottom="0.74803149606299213" header="0.31496062992125984" footer="0.31496062992125984"/>
  <pageSetup paperSize="9" scale="42" orientation="portrait" r:id="rId1"/>
  <rowBreaks count="1" manualBreakCount="1">
    <brk id="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03020C748714B982C5D83F9F29F79" ma:contentTypeVersion="15" ma:contentTypeDescription="Ustvari nov dokument." ma:contentTypeScope="" ma:versionID="5f074a26c756eb65225f59f8ae5f0442">
  <xsd:schema xmlns:xsd="http://www.w3.org/2001/XMLSchema" xmlns:xs="http://www.w3.org/2001/XMLSchema" xmlns:p="http://schemas.microsoft.com/office/2006/metadata/properties" xmlns:ns2="ef950a12-0aa8-4400-8fd8-470a5a856f9e" xmlns:ns3="4fd58176-6745-4085-9462-2c9faf7fef18" targetNamespace="http://schemas.microsoft.com/office/2006/metadata/properties" ma:root="true" ma:fieldsID="5e91dc294ed8aa82599f458d2f46ddd6" ns2:_="" ns3:_="">
    <xsd:import namespace="ef950a12-0aa8-4400-8fd8-470a5a856f9e"/>
    <xsd:import namespace="4fd58176-6745-4085-9462-2c9faf7fe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50a12-0aa8-4400-8fd8-470a5a856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Oznake slike" ma:readOnly="false" ma:fieldId="{5cf76f15-5ced-4ddc-b409-7134ff3c332f}" ma:taxonomyMulti="true" ma:sspId="3f704706-3e82-486d-9eb4-83233080d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58176-6745-4085-9462-2c9faf7fef1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d35aed1-6119-42af-8798-e3a9e9765372}" ma:internalName="TaxCatchAll" ma:showField="CatchAllData" ma:web="4fd58176-6745-4085-9462-2c9faf7fe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950a12-0aa8-4400-8fd8-470a5a856f9e">
      <Terms xmlns="http://schemas.microsoft.com/office/infopath/2007/PartnerControls"/>
    </lcf76f155ced4ddcb4097134ff3c332f>
    <TaxCatchAll xmlns="4fd58176-6745-4085-9462-2c9faf7fef18" xsi:nil="true"/>
  </documentManagement>
</p:properties>
</file>

<file path=customXml/itemProps1.xml><?xml version="1.0" encoding="utf-8"?>
<ds:datastoreItem xmlns:ds="http://schemas.openxmlformats.org/officeDocument/2006/customXml" ds:itemID="{D5E7CC09-B5B8-44D1-B481-897C4321AF43}"/>
</file>

<file path=customXml/itemProps2.xml><?xml version="1.0" encoding="utf-8"?>
<ds:datastoreItem xmlns:ds="http://schemas.openxmlformats.org/officeDocument/2006/customXml" ds:itemID="{48E208C8-E908-4189-B712-F01A29230C5E}"/>
</file>

<file path=customXml/itemProps3.xml><?xml version="1.0" encoding="utf-8"?>
<ds:datastoreItem xmlns:ds="http://schemas.openxmlformats.org/officeDocument/2006/customXml" ds:itemID="{079B6342-9CF7-47FD-870A-8404D89EA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Urša Goličič</dc:creator>
  <cp:keywords/>
  <dc:description/>
  <cp:lastModifiedBy>Polona Samec</cp:lastModifiedBy>
  <cp:revision/>
  <dcterms:created xsi:type="dcterms:W3CDTF">2025-03-14T13:28:37Z</dcterms:created>
  <dcterms:modified xsi:type="dcterms:W3CDTF">2025-06-19T09:11:46Z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0x0101003A403020C748714B982C5D83F9F29F79</vt:lpwstr>
  </property>
  <property fmtid="{D5CDD505-2E9C-101B-9397-08002B2CF9AE}" pid="3" name="MediaServiceImageTags">
    <vt:lpwstr/>
  </property>
</Properties>
</file>